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JITKA\2022\6_EZAK_5744-ZPŘ_Převoz zemřelých - příprava ZD-finalizace\ZADÁVACÍ DOKUMENTACE\ZD k uveřejnění na profil\"/>
    </mc:Choice>
  </mc:AlternateContent>
  <xr:revisionPtr revIDLastSave="0" documentId="13_ncr:1_{78FFD365-9CA2-4793-9E2F-B176480F8B2B}" xr6:coauthVersionLast="36" xr6:coauthVersionMax="36" xr10:uidLastSave="{00000000-0000-0000-0000-000000000000}"/>
  <bookViews>
    <workbookView xWindow="0" yWindow="0" windowWidth="23016" windowHeight="8556" xr2:uid="{76FAA8AB-51C3-4A28-A4B7-E11B56C61FD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25" i="1"/>
  <c r="E24" i="1"/>
  <c r="E21" i="1"/>
  <c r="E20" i="1"/>
  <c r="E19" i="1"/>
  <c r="E18" i="1"/>
  <c r="E17" i="1"/>
  <c r="E16" i="1"/>
  <c r="E14" i="1"/>
  <c r="E12" i="1"/>
  <c r="E11" i="1"/>
  <c r="E10" i="1"/>
  <c r="E9" i="1"/>
  <c r="E8" i="1"/>
  <c r="F25" i="1"/>
  <c r="F24" i="1"/>
  <c r="F21" i="1"/>
  <c r="F20" i="1"/>
  <c r="F19" i="1"/>
  <c r="F18" i="1"/>
  <c r="F17" i="1"/>
  <c r="F16" i="1"/>
  <c r="F15" i="1"/>
  <c r="F14" i="1"/>
  <c r="F12" i="1"/>
  <c r="F11" i="1"/>
  <c r="F10" i="1"/>
  <c r="F9" i="1"/>
  <c r="F8" i="1"/>
  <c r="F27" i="1" l="1"/>
</calcChain>
</file>

<file path=xl/sharedStrings.xml><?xml version="1.0" encoding="utf-8"?>
<sst xmlns="http://schemas.openxmlformats.org/spreadsheetml/2006/main" count="50" uniqueCount="37">
  <si>
    <t>Měrná jednotka</t>
  </si>
  <si>
    <t>km</t>
  </si>
  <si>
    <t>úkon</t>
  </si>
  <si>
    <t>ks</t>
  </si>
  <si>
    <t>Použití hygienického vaku</t>
  </si>
  <si>
    <t>Použití kremační rakve</t>
  </si>
  <si>
    <t>Použití nosítek</t>
  </si>
  <si>
    <t xml:space="preserve">Hygienický vak – bude-li pro odvoz předem požadován </t>
  </si>
  <si>
    <t>A</t>
  </si>
  <si>
    <t>Druh dodávky či služby</t>
  </si>
  <si>
    <t xml:space="preserve">Likvidace histologických pozůstatků </t>
  </si>
  <si>
    <t>Úřední urna</t>
  </si>
  <si>
    <t>Bezobřadní kremace</t>
  </si>
  <si>
    <t>Kremační rakev –bude-li pro odvoz předem požadována</t>
  </si>
  <si>
    <t>B</t>
  </si>
  <si>
    <t>C</t>
  </si>
  <si>
    <t>D</t>
  </si>
  <si>
    <t>E</t>
  </si>
  <si>
    <t>F</t>
  </si>
  <si>
    <t>Cena za předpokládaný počet m.j. v Kč bez DPH (pro účely hodnocení)</t>
  </si>
  <si>
    <t>Dodávka kremačních rakví včetně dopravy do A.Ú.</t>
  </si>
  <si>
    <t>Předpokládaný (modelový) počet jednotek za 1 rok - pro účely hodnocení</t>
  </si>
  <si>
    <t>Dodávky (bez využití služeb) - DPH 21 %</t>
  </si>
  <si>
    <t>Služby - DPH 15 %</t>
  </si>
  <si>
    <t>Jedná se o samostatné dodávky kremačních rakví či kremačních vaků na základě objednávek pro účely uložení ostatků po pitvě</t>
  </si>
  <si>
    <t>Specifikace možných služeb a dodávek</t>
  </si>
  <si>
    <t>Celková nabídková cena pro účely hodnocení v Kč bez DPH  za modelový počet jednotek uvedený ve sl. "C"</t>
  </si>
  <si>
    <t>Přeprava zemřelého po Praze nebo do 40 km (paušál)</t>
  </si>
  <si>
    <t xml:space="preserve">Přeprava zemřelého v rámci ČR delší než 40 km (jedná se pouze o přepravu s tělem zemřelého) </t>
  </si>
  <si>
    <t>Cena za měrnou jednotku v Kč s DPH (15 % služby nebo 21 % dodávky)</t>
  </si>
  <si>
    <t xml:space="preserve">Cena za měrnou jednotku v Kč bez DPH </t>
  </si>
  <si>
    <t>Dodávka hygienických vaků včetně dopravy do A.Ú.</t>
  </si>
  <si>
    <t xml:space="preserve">Přeprava zemřelého do Anatomického ústavu </t>
  </si>
  <si>
    <t>Přeprava zemřelého z Anatomického ústavu do krematoria</t>
  </si>
  <si>
    <t>Rozptyl nebo uložení urny do společné hrobky nebo hrobu v případě, že není urna vydána oprávněné osobě</t>
  </si>
  <si>
    <r>
      <t xml:space="preserve">Příloha č. 3 ZD - Specifikace služeb a dodávek – kalkulační model pro účely hodnocení </t>
    </r>
    <r>
      <rPr>
        <sz val="11"/>
        <color theme="1"/>
        <rFont val="Times New Roman"/>
        <family val="1"/>
        <charset val="238"/>
      </rPr>
      <t>⁕</t>
    </r>
  </si>
  <si>
    <t xml:space="preserve">Přeprava zemřelého v rámci ČR - delší než 40 km (jedná se pouze o přepravu s tělem zemřelého 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</si>
</sst>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3" xfId="0" applyFont="1" applyBorder="1" applyAlignment="1"/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wrapText="1"/>
    </xf>
    <xf numFmtId="0" fontId="1" fillId="0" borderId="9" xfId="0" applyFont="1" applyBorder="1" applyAlignment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8" xfId="0" applyBorder="1" applyAlignment="1">
      <alignment wrapText="1"/>
    </xf>
    <xf numFmtId="0" fontId="0" fillId="0" borderId="17" xfId="0" applyBorder="1"/>
    <xf numFmtId="0" fontId="0" fillId="0" borderId="18" xfId="0" applyBorder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10" xfId="0" applyBorder="1" applyAlignment="1"/>
    <xf numFmtId="0" fontId="0" fillId="0" borderId="20" xfId="0" applyBorder="1" applyAlignment="1"/>
    <xf numFmtId="0" fontId="0" fillId="0" borderId="20" xfId="0" applyBorder="1"/>
    <xf numFmtId="0" fontId="0" fillId="0" borderId="14" xfId="0" applyFill="1" applyBorder="1"/>
    <xf numFmtId="0" fontId="1" fillId="0" borderId="3" xfId="0" applyFont="1" applyBorder="1"/>
    <xf numFmtId="0" fontId="0" fillId="0" borderId="23" xfId="0" applyFont="1" applyBorder="1" applyAlignment="1"/>
    <xf numFmtId="0" fontId="0" fillId="0" borderId="24" xfId="0" applyBorder="1" applyAlignment="1">
      <alignment wrapText="1"/>
    </xf>
    <xf numFmtId="0" fontId="0" fillId="0" borderId="25" xfId="0" applyBorder="1"/>
    <xf numFmtId="0" fontId="0" fillId="0" borderId="24" xfId="0" applyBorder="1"/>
    <xf numFmtId="0" fontId="3" fillId="0" borderId="24" xfId="0" applyFont="1" applyBorder="1"/>
    <xf numFmtId="0" fontId="0" fillId="0" borderId="23" xfId="0" applyBorder="1"/>
    <xf numFmtId="0" fontId="0" fillId="0" borderId="26" xfId="0" applyBorder="1"/>
    <xf numFmtId="0" fontId="1" fillId="0" borderId="1" xfId="0" applyFont="1" applyBorder="1" applyAlignment="1">
      <alignment horizontal="center"/>
    </xf>
    <xf numFmtId="0" fontId="0" fillId="0" borderId="4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3" borderId="11" xfId="0" applyFill="1" applyBorder="1"/>
    <xf numFmtId="0" fontId="0" fillId="3" borderId="15" xfId="0" applyFill="1" applyBorder="1"/>
    <xf numFmtId="0" fontId="0" fillId="3" borderId="1" xfId="0" applyFill="1" applyBorder="1"/>
    <xf numFmtId="0" fontId="0" fillId="3" borderId="12" xfId="0" applyFill="1" applyBorder="1"/>
    <xf numFmtId="0" fontId="0" fillId="3" borderId="2" xfId="0" applyFill="1" applyBorder="1"/>
    <xf numFmtId="0" fontId="0" fillId="3" borderId="16" xfId="0" applyFill="1" applyBorder="1"/>
    <xf numFmtId="0" fontId="3" fillId="0" borderId="26" xfId="0" applyFont="1" applyBorder="1" applyAlignment="1">
      <alignment wrapText="1"/>
    </xf>
    <xf numFmtId="2" fontId="0" fillId="0" borderId="27" xfId="0" applyNumberFormat="1" applyBorder="1"/>
    <xf numFmtId="2" fontId="0" fillId="0" borderId="28" xfId="0" applyNumberFormat="1" applyBorder="1"/>
    <xf numFmtId="2" fontId="0" fillId="0" borderId="23" xfId="0" applyNumberFormat="1" applyBorder="1"/>
    <xf numFmtId="2" fontId="0" fillId="0" borderId="1" xfId="0" applyNumberFormat="1" applyBorder="1"/>
    <xf numFmtId="2" fontId="0" fillId="0" borderId="32" xfId="0" applyNumberFormat="1" applyBorder="1"/>
    <xf numFmtId="2" fontId="0" fillId="0" borderId="11" xfId="0" applyNumberFormat="1" applyBorder="1"/>
    <xf numFmtId="2" fontId="0" fillId="0" borderId="15" xfId="0" applyNumberFormat="1" applyBorder="1"/>
    <xf numFmtId="2" fontId="0" fillId="0" borderId="12" xfId="0" applyNumberFormat="1" applyBorder="1"/>
    <xf numFmtId="2" fontId="0" fillId="0" borderId="16" xfId="0" applyNumberFormat="1" applyBorder="1"/>
    <xf numFmtId="2" fontId="0" fillId="0" borderId="26" xfId="0" applyNumberFormat="1" applyBorder="1"/>
    <xf numFmtId="2" fontId="0" fillId="2" borderId="3" xfId="0" applyNumberFormat="1" applyFill="1" applyBorder="1"/>
    <xf numFmtId="2" fontId="0" fillId="0" borderId="33" xfId="0" applyNumberFormat="1" applyBorder="1"/>
    <xf numFmtId="2" fontId="0" fillId="0" borderId="2" xfId="0" applyNumberFormat="1" applyBorder="1"/>
    <xf numFmtId="2" fontId="0" fillId="0" borderId="34" xfId="0" applyNumberFormat="1" applyBorder="1"/>
    <xf numFmtId="2" fontId="0" fillId="0" borderId="9" xfId="0" applyNumberFormat="1" applyBorder="1"/>
    <xf numFmtId="2" fontId="0" fillId="0" borderId="35" xfId="0" applyNumberFormat="1" applyBorder="1"/>
    <xf numFmtId="2" fontId="0" fillId="0" borderId="24" xfId="0" applyNumberFormat="1" applyBorder="1"/>
    <xf numFmtId="0" fontId="1" fillId="0" borderId="4" xfId="0" applyFont="1" applyBorder="1" applyAlignment="1"/>
    <xf numFmtId="0" fontId="1" fillId="0" borderId="21" xfId="0" applyFont="1" applyBorder="1" applyAlignment="1"/>
    <xf numFmtId="0" fontId="1" fillId="0" borderId="5" xfId="0" applyFont="1" applyBorder="1" applyAlignment="1"/>
    <xf numFmtId="0" fontId="0" fillId="0" borderId="31" xfId="0" applyBorder="1" applyAlignment="1"/>
    <xf numFmtId="0" fontId="0" fillId="0" borderId="30" xfId="0" applyBorder="1" applyAlignment="1"/>
    <xf numFmtId="0" fontId="0" fillId="0" borderId="29" xfId="0" applyBorder="1" applyAlignment="1"/>
    <xf numFmtId="0" fontId="0" fillId="0" borderId="21" xfId="0" applyBorder="1" applyAlignment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3C889-6EAA-4073-B43F-C236F7116D56}">
  <dimension ref="A1:G30"/>
  <sheetViews>
    <sheetView tabSelected="1" workbookViewId="0">
      <selection activeCell="F27" sqref="F27"/>
    </sheetView>
  </sheetViews>
  <sheetFormatPr defaultRowHeight="14.4" x14ac:dyDescent="0.3"/>
  <cols>
    <col min="1" max="1" width="66" customWidth="1"/>
    <col min="2" max="2" width="16.33203125" customWidth="1"/>
    <col min="3" max="3" width="33.44140625" customWidth="1"/>
    <col min="4" max="4" width="24.6640625" customWidth="1"/>
    <col min="5" max="5" width="22.21875" customWidth="1"/>
    <col min="6" max="6" width="31.33203125" customWidth="1"/>
  </cols>
  <sheetData>
    <row r="1" spans="1:7" x14ac:dyDescent="0.3">
      <c r="A1" t="s">
        <v>35</v>
      </c>
    </row>
    <row r="3" spans="1:7" x14ac:dyDescent="0.3">
      <c r="A3" s="1" t="s">
        <v>25</v>
      </c>
    </row>
    <row r="4" spans="1:7" x14ac:dyDescent="0.3">
      <c r="A4" s="28" t="s">
        <v>8</v>
      </c>
      <c r="B4" s="28" t="s">
        <v>14</v>
      </c>
      <c r="C4" s="28" t="s">
        <v>15</v>
      </c>
      <c r="D4" s="28" t="s">
        <v>16</v>
      </c>
      <c r="E4" s="28" t="s">
        <v>17</v>
      </c>
      <c r="F4" s="28" t="s">
        <v>18</v>
      </c>
    </row>
    <row r="5" spans="1:7" ht="15" thickBot="1" x14ac:dyDescent="0.35">
      <c r="A5" t="s">
        <v>9</v>
      </c>
    </row>
    <row r="6" spans="1:7" ht="51.6" customHeight="1" thickBot="1" x14ac:dyDescent="0.35">
      <c r="A6" s="2" t="s">
        <v>23</v>
      </c>
      <c r="B6" s="5" t="s">
        <v>0</v>
      </c>
      <c r="C6" s="6" t="s">
        <v>21</v>
      </c>
      <c r="D6" s="6" t="s">
        <v>30</v>
      </c>
      <c r="E6" s="6" t="s">
        <v>29</v>
      </c>
      <c r="F6" s="11" t="s">
        <v>19</v>
      </c>
      <c r="G6" s="4"/>
    </row>
    <row r="7" spans="1:7" ht="15" thickBot="1" x14ac:dyDescent="0.35">
      <c r="A7" s="3" t="s">
        <v>32</v>
      </c>
      <c r="B7" s="59"/>
      <c r="C7" s="60"/>
      <c r="D7" s="60"/>
      <c r="E7" s="60"/>
      <c r="F7" s="61"/>
    </row>
    <row r="8" spans="1:7" x14ac:dyDescent="0.3">
      <c r="A8" s="12" t="s">
        <v>27</v>
      </c>
      <c r="B8" s="8" t="s">
        <v>2</v>
      </c>
      <c r="C8" s="35">
        <v>30</v>
      </c>
      <c r="D8" s="39"/>
      <c r="E8" s="46">
        <f>D8*1.15</f>
        <v>0</v>
      </c>
      <c r="F8" s="41">
        <f>C8*D8</f>
        <v>0</v>
      </c>
    </row>
    <row r="9" spans="1:7" ht="28.8" x14ac:dyDescent="0.3">
      <c r="A9" s="13" t="s">
        <v>28</v>
      </c>
      <c r="B9" s="9" t="s">
        <v>1</v>
      </c>
      <c r="C9" s="36">
        <v>5760</v>
      </c>
      <c r="D9" s="42"/>
      <c r="E9" s="51">
        <f t="shared" ref="E9:E12" si="0">D9*1.15</f>
        <v>0</v>
      </c>
      <c r="F9" s="55">
        <f t="shared" ref="F9:F12" si="1">C9*D9</f>
        <v>0</v>
      </c>
    </row>
    <row r="10" spans="1:7" x14ac:dyDescent="0.3">
      <c r="A10" s="14" t="s">
        <v>4</v>
      </c>
      <c r="B10" s="9" t="s">
        <v>3</v>
      </c>
      <c r="C10" s="36">
        <v>120</v>
      </c>
      <c r="D10" s="42"/>
      <c r="E10" s="51">
        <f t="shared" si="0"/>
        <v>0</v>
      </c>
      <c r="F10" s="55">
        <f t="shared" si="1"/>
        <v>0</v>
      </c>
    </row>
    <row r="11" spans="1:7" x14ac:dyDescent="0.3">
      <c r="A11" s="14" t="s">
        <v>5</v>
      </c>
      <c r="B11" s="9" t="s">
        <v>3</v>
      </c>
      <c r="C11" s="36">
        <v>5</v>
      </c>
      <c r="D11" s="42"/>
      <c r="E11" s="51">
        <f t="shared" si="0"/>
        <v>0</v>
      </c>
      <c r="F11" s="55">
        <f t="shared" si="1"/>
        <v>0</v>
      </c>
    </row>
    <row r="12" spans="1:7" ht="15" thickBot="1" x14ac:dyDescent="0.35">
      <c r="A12" s="15" t="s">
        <v>6</v>
      </c>
      <c r="B12" s="10" t="s">
        <v>2</v>
      </c>
      <c r="C12" s="37">
        <v>60</v>
      </c>
      <c r="D12" s="43"/>
      <c r="E12" s="52">
        <f t="shared" si="0"/>
        <v>0</v>
      </c>
      <c r="F12" s="53">
        <f t="shared" si="1"/>
        <v>0</v>
      </c>
    </row>
    <row r="13" spans="1:7" ht="15" thickBot="1" x14ac:dyDescent="0.35">
      <c r="A13" s="7" t="s">
        <v>33</v>
      </c>
      <c r="B13" s="29"/>
      <c r="C13" s="30"/>
      <c r="D13" s="30"/>
      <c r="E13" s="30"/>
      <c r="F13" s="31"/>
    </row>
    <row r="14" spans="1:7" x14ac:dyDescent="0.3">
      <c r="A14" s="21" t="s">
        <v>27</v>
      </c>
      <c r="B14" s="16" t="s">
        <v>2</v>
      </c>
      <c r="C14" s="32">
        <v>40</v>
      </c>
      <c r="D14" s="44"/>
      <c r="E14" s="40">
        <f t="shared" ref="E14:E21" si="2">D14*1.15</f>
        <v>0</v>
      </c>
      <c r="F14" s="54">
        <f t="shared" ref="F14:F21" si="3">C14*D14</f>
        <v>0</v>
      </c>
    </row>
    <row r="15" spans="1:7" ht="28.8" x14ac:dyDescent="0.3">
      <c r="A15" s="22" t="s">
        <v>36</v>
      </c>
      <c r="B15" s="17" t="s">
        <v>1</v>
      </c>
      <c r="C15" s="34">
        <v>100</v>
      </c>
      <c r="D15" s="42"/>
      <c r="E15" s="51">
        <f t="shared" si="2"/>
        <v>0</v>
      </c>
      <c r="F15" s="55">
        <f t="shared" si="3"/>
        <v>0</v>
      </c>
    </row>
    <row r="16" spans="1:7" ht="15" thickBot="1" x14ac:dyDescent="0.35">
      <c r="A16" s="23" t="s">
        <v>7</v>
      </c>
      <c r="B16" s="18" t="s">
        <v>3</v>
      </c>
      <c r="C16" s="33">
        <v>5</v>
      </c>
      <c r="D16" s="42"/>
      <c r="E16" s="51">
        <f t="shared" si="2"/>
        <v>0</v>
      </c>
      <c r="F16" s="55">
        <f t="shared" si="3"/>
        <v>0</v>
      </c>
    </row>
    <row r="17" spans="1:6" ht="15" thickBot="1" x14ac:dyDescent="0.35">
      <c r="A17" s="24" t="s">
        <v>13</v>
      </c>
      <c r="B17" s="9" t="s">
        <v>3</v>
      </c>
      <c r="C17" s="33">
        <v>5</v>
      </c>
      <c r="D17" s="42"/>
      <c r="E17" s="51">
        <f t="shared" si="2"/>
        <v>0</v>
      </c>
      <c r="F17" s="55">
        <f t="shared" si="3"/>
        <v>0</v>
      </c>
    </row>
    <row r="18" spans="1:6" ht="15" thickBot="1" x14ac:dyDescent="0.35">
      <c r="A18" s="24" t="s">
        <v>12</v>
      </c>
      <c r="B18" s="9" t="s">
        <v>2</v>
      </c>
      <c r="C18" s="33">
        <v>30</v>
      </c>
      <c r="D18" s="42"/>
      <c r="E18" s="51">
        <f t="shared" si="2"/>
        <v>0</v>
      </c>
      <c r="F18" s="55">
        <f t="shared" si="3"/>
        <v>0</v>
      </c>
    </row>
    <row r="19" spans="1:6" ht="15" thickBot="1" x14ac:dyDescent="0.35">
      <c r="A19" s="24" t="s">
        <v>10</v>
      </c>
      <c r="B19" s="9" t="s">
        <v>2</v>
      </c>
      <c r="C19" s="33">
        <v>50</v>
      </c>
      <c r="D19" s="42"/>
      <c r="E19" s="51">
        <f t="shared" si="2"/>
        <v>0</v>
      </c>
      <c r="F19" s="55">
        <f t="shared" si="3"/>
        <v>0</v>
      </c>
    </row>
    <row r="20" spans="1:6" ht="15" thickBot="1" x14ac:dyDescent="0.35">
      <c r="A20" s="25" t="s">
        <v>11</v>
      </c>
      <c r="B20" s="9" t="s">
        <v>3</v>
      </c>
      <c r="C20" s="33">
        <v>20</v>
      </c>
      <c r="D20" s="42"/>
      <c r="E20" s="51">
        <f t="shared" si="2"/>
        <v>0</v>
      </c>
      <c r="F20" s="55">
        <f t="shared" si="3"/>
        <v>0</v>
      </c>
    </row>
    <row r="21" spans="1:6" ht="29.4" thickBot="1" x14ac:dyDescent="0.35">
      <c r="A21" s="38" t="s">
        <v>34</v>
      </c>
      <c r="B21" s="19" t="s">
        <v>2</v>
      </c>
      <c r="C21" s="33">
        <v>10</v>
      </c>
      <c r="D21" s="45"/>
      <c r="E21" s="50">
        <f t="shared" si="2"/>
        <v>0</v>
      </c>
      <c r="F21" s="53">
        <f t="shared" si="3"/>
        <v>0</v>
      </c>
    </row>
    <row r="22" spans="1:6" ht="15" thickBot="1" x14ac:dyDescent="0.35">
      <c r="A22" s="62"/>
      <c r="B22" s="62"/>
      <c r="C22" s="62"/>
      <c r="D22" s="62"/>
      <c r="E22" s="62"/>
      <c r="F22" s="62"/>
    </row>
    <row r="23" spans="1:6" ht="15" thickBot="1" x14ac:dyDescent="0.35">
      <c r="A23" s="20" t="s">
        <v>22</v>
      </c>
      <c r="B23" s="59" t="s">
        <v>24</v>
      </c>
      <c r="C23" s="60"/>
      <c r="D23" s="60"/>
      <c r="E23" s="60"/>
      <c r="F23" s="61"/>
    </row>
    <row r="24" spans="1:6" x14ac:dyDescent="0.3">
      <c r="A24" s="26" t="s">
        <v>20</v>
      </c>
      <c r="B24" s="8" t="s">
        <v>3</v>
      </c>
      <c r="C24" s="32">
        <v>50</v>
      </c>
      <c r="D24" s="46"/>
      <c r="E24" s="46">
        <f>D24*1.21</f>
        <v>0</v>
      </c>
      <c r="F24" s="41">
        <f t="shared" ref="F24:F25" si="4">C24*D24</f>
        <v>0</v>
      </c>
    </row>
    <row r="25" spans="1:6" ht="15" thickBot="1" x14ac:dyDescent="0.35">
      <c r="A25" s="27" t="s">
        <v>31</v>
      </c>
      <c r="B25" s="10" t="s">
        <v>3</v>
      </c>
      <c r="C25" s="33">
        <v>50</v>
      </c>
      <c r="D25" s="47"/>
      <c r="E25" s="47">
        <f>D25*1.21</f>
        <v>0</v>
      </c>
      <c r="F25" s="48">
        <f t="shared" si="4"/>
        <v>0</v>
      </c>
    </row>
    <row r="26" spans="1:6" ht="15" thickBot="1" x14ac:dyDescent="0.35"/>
    <row r="27" spans="1:6" ht="15" thickBot="1" x14ac:dyDescent="0.35">
      <c r="A27" s="56" t="s">
        <v>26</v>
      </c>
      <c r="B27" s="57"/>
      <c r="C27" s="57"/>
      <c r="D27" s="57"/>
      <c r="E27" s="58"/>
      <c r="F27" s="49">
        <f>F8+F9+F10+F11+F12+F14+F15+F16+F17+F18+F19+F20+F21+F24+F25</f>
        <v>0</v>
      </c>
    </row>
    <row r="30" spans="1:6" x14ac:dyDescent="0.3">
      <c r="A30" s="63"/>
      <c r="B30" s="63"/>
      <c r="C30" s="63"/>
    </row>
  </sheetData>
  <mergeCells count="4">
    <mergeCell ref="A27:E27"/>
    <mergeCell ref="B23:F23"/>
    <mergeCell ref="A22:F22"/>
    <mergeCell ref="B7:F7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1.LF.UK</dc:creator>
  <cp:lastModifiedBy>1.LF.UK</cp:lastModifiedBy>
  <dcterms:created xsi:type="dcterms:W3CDTF">2022-02-17T10:19:22Z</dcterms:created>
  <dcterms:modified xsi:type="dcterms:W3CDTF">2022-04-13T08:36:40Z</dcterms:modified>
</cp:coreProperties>
</file>